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Лист1" sheetId="1" r:id="rId1"/>
  </sheets>
  <definedNames>
    <definedName name="_xlnm.Print_Titles" localSheetId="0">'Лист1'!$2:$4</definedName>
  </definedNames>
  <calcPr fullCalcOnLoad="1"/>
</workbook>
</file>

<file path=xl/sharedStrings.xml><?xml version="1.0" encoding="utf-8"?>
<sst xmlns="http://schemas.openxmlformats.org/spreadsheetml/2006/main" count="126" uniqueCount="44">
  <si>
    <t>Сумма основного долга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</si>
  <si>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</si>
  <si>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</si>
  <si>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</si>
  <si>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</si>
  <si>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</si>
  <si>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</si>
  <si>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</si>
  <si>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</si>
  <si>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</si>
  <si>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На начало года</t>
  </si>
  <si>
    <t>Итого по бюджетным кредитам</t>
  </si>
  <si>
    <t>Итого по гарантиям</t>
  </si>
  <si>
    <t>Итого по ценным бумагам</t>
  </si>
  <si>
    <t>х</t>
  </si>
  <si>
    <t>I. Кредиты банков</t>
  </si>
  <si>
    <t>январь</t>
  </si>
  <si>
    <t>Руководитель</t>
  </si>
  <si>
    <t>_______________________</t>
  </si>
  <si>
    <t>О.И. Кустикова</t>
  </si>
  <si>
    <t>Главный бухгалтер</t>
  </si>
  <si>
    <t>О.В. Баранова</t>
  </si>
  <si>
    <t xml:space="preserve">                                       Проценты за пользование кредитом</t>
  </si>
  <si>
    <t>Курсовая                                                                                                                                        разница</t>
  </si>
  <si>
    <t>Ставка %</t>
  </si>
  <si>
    <t>Итого по кредитам банков</t>
  </si>
  <si>
    <t xml:space="preserve">Январь </t>
  </si>
  <si>
    <t>Итого:</t>
  </si>
  <si>
    <t>Х</t>
  </si>
  <si>
    <t>Просроченная задолженность</t>
  </si>
  <si>
    <t>II.Бюджетные кредиты</t>
  </si>
  <si>
    <t xml:space="preserve"> </t>
  </si>
  <si>
    <t xml:space="preserve"> III.Ценные бумаги </t>
  </si>
  <si>
    <t>В С Е Г О   П Р Я М О Й   Д О Л Г</t>
  </si>
  <si>
    <t/>
  </si>
  <si>
    <t xml:space="preserve"> V. Гарантии</t>
  </si>
  <si>
    <t>Всего муниципальный долг</t>
  </si>
  <si>
    <t>Всего :</t>
  </si>
  <si>
    <t>Договор № 02-2-08/11-09  от 22 сентября 2011г. Кредитор Департамент финансов ЯО Дата погашения 24 августа 2012г. Вид обеспечения____________</t>
  </si>
  <si>
    <t>1/2 ст.рф</t>
  </si>
  <si>
    <t>Январь</t>
  </si>
  <si>
    <t>Февраль</t>
  </si>
  <si>
    <t>ГОСУДАРСТВЕННАЯ ДОЛГОВАЯ КНИГА РЫБИНСКОГО  МУНИЦИПАЛЬНОГО РАЙОНА НА 01.04.2012 Г.</t>
  </si>
  <si>
    <t>Март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</si>
</sst>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</numFmts>
  <fonts count="46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Border="1" applyProtection="1">
      <alignment/>
      <protection hidden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wrapText="1"/>
      <protection hidden="1"/>
    </xf>
    <xf numFmtId="0" fontId="6" fillId="0" borderId="11" xfId="0" applyNumberFormat="1" applyFont="1" applyFill="1" applyBorder="1" applyAlignment="1" applyProtection="1">
      <alignment horizontal="centerContinuous"/>
      <protection hidden="1"/>
    </xf>
    <xf numFmtId="0" fontId="6" fillId="0" borderId="12" xfId="0" applyNumberFormat="1" applyFont="1" applyFill="1" applyBorder="1" applyAlignment="1" applyProtection="1">
      <alignment horizontal="centerContinuous"/>
      <protection hidden="1"/>
    </xf>
    <xf numFmtId="165" fontId="6" fillId="0" borderId="11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0" fontId="6" fillId="0" borderId="13" xfId="0" applyNumberFormat="1" applyFont="1" applyFill="1" applyBorder="1" applyAlignment="1" applyProtection="1">
      <alignment/>
      <protection hidden="1"/>
    </xf>
    <xf numFmtId="0" fontId="6" fillId="0" borderId="13" xfId="0" applyNumberFormat="1" applyFont="1" applyFill="1" applyBorder="1" applyAlignment="1" applyProtection="1">
      <alignment horizontal="centerContinuous"/>
      <protection hidden="1"/>
    </xf>
    <xf numFmtId="0" fontId="6" fillId="0" borderId="1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NumberFormat="1" applyFont="1" applyFill="1" applyBorder="1" applyAlignment="1" applyProtection="1">
      <alignment horizontal="center" wrapText="1"/>
      <protection hidden="1"/>
    </xf>
    <xf numFmtId="0" fontId="6" fillId="0" borderId="15" xfId="0" applyNumberFormat="1" applyFont="1" applyFill="1" applyBorder="1" applyAlignment="1" applyProtection="1">
      <alignment horizontal="center" wrapText="1"/>
      <protection hidden="1"/>
    </xf>
    <xf numFmtId="0" fontId="6" fillId="0" borderId="16" xfId="0" applyNumberFormat="1" applyFont="1" applyFill="1" applyBorder="1" applyAlignment="1" applyProtection="1">
      <alignment horizontal="center" wrapText="1"/>
      <protection hidden="1"/>
    </xf>
    <xf numFmtId="165" fontId="6" fillId="0" borderId="10" xfId="0" applyNumberFormat="1" applyFont="1" applyFill="1" applyBorder="1" applyAlignment="1" applyProtection="1">
      <alignment horizontal="center" wrapText="1"/>
      <protection hidden="1"/>
    </xf>
    <xf numFmtId="0" fontId="6" fillId="0" borderId="17" xfId="0" applyNumberFormat="1" applyFont="1" applyFill="1" applyBorder="1" applyAlignment="1" applyProtection="1">
      <alignment horizontal="center" wrapText="1"/>
      <protection hidden="1"/>
    </xf>
    <xf numFmtId="0" fontId="6" fillId="0" borderId="14" xfId="0" applyNumberFormat="1" applyFont="1" applyFill="1" applyBorder="1" applyAlignment="1" applyProtection="1">
      <alignment horizontal="center" wrapText="1"/>
      <protection hidden="1"/>
    </xf>
    <xf numFmtId="0" fontId="6" fillId="0" borderId="18" xfId="0" applyNumberFormat="1" applyFont="1" applyFill="1" applyBorder="1" applyAlignment="1" applyProtection="1">
      <alignment horizontal="center" wrapText="1"/>
      <protection hidden="1"/>
    </xf>
    <xf numFmtId="0" fontId="6" fillId="0" borderId="19" xfId="0" applyNumberFormat="1" applyFont="1" applyFill="1" applyBorder="1" applyAlignment="1" applyProtection="1">
      <alignment horizontal="center" wrapText="1"/>
      <protection hidden="1"/>
    </xf>
    <xf numFmtId="0" fontId="6" fillId="0" borderId="20" xfId="0" applyNumberFormat="1" applyFont="1" applyFill="1" applyBorder="1" applyAlignment="1" applyProtection="1">
      <alignment horizontal="center"/>
      <protection hidden="1"/>
    </xf>
    <xf numFmtId="3" fontId="6" fillId="0" borderId="12" xfId="0" applyNumberFormat="1" applyFont="1" applyFill="1" applyBorder="1" applyAlignment="1" applyProtection="1">
      <alignment horizontal="center"/>
      <protection hidden="1"/>
    </xf>
    <xf numFmtId="3" fontId="6" fillId="0" borderId="21" xfId="0" applyNumberFormat="1" applyFont="1" applyFill="1" applyBorder="1" applyAlignment="1" applyProtection="1">
      <alignment horizontal="center"/>
      <protection hidden="1"/>
    </xf>
    <xf numFmtId="3" fontId="6" fillId="0" borderId="22" xfId="0" applyNumberFormat="1" applyFont="1" applyFill="1" applyBorder="1" applyAlignment="1" applyProtection="1">
      <alignment horizontal="center"/>
      <protection hidden="1"/>
    </xf>
    <xf numFmtId="3" fontId="6" fillId="0" borderId="23" xfId="0" applyNumberFormat="1" applyFont="1" applyFill="1" applyBorder="1" applyAlignment="1" applyProtection="1">
      <alignment horizontal="center"/>
      <protection hidden="1"/>
    </xf>
    <xf numFmtId="1" fontId="6" fillId="0" borderId="23" xfId="0" applyNumberFormat="1" applyFont="1" applyFill="1" applyBorder="1" applyAlignment="1" applyProtection="1">
      <alignment horizontal="center"/>
      <protection hidden="1"/>
    </xf>
    <xf numFmtId="3" fontId="6" fillId="0" borderId="24" xfId="0" applyNumberFormat="1" applyFont="1" applyFill="1" applyBorder="1" applyAlignment="1" applyProtection="1">
      <alignment horizontal="center"/>
      <protection hidden="1"/>
    </xf>
    <xf numFmtId="3" fontId="6" fillId="0" borderId="25" xfId="0" applyNumberFormat="1" applyFont="1" applyFill="1" applyBorder="1" applyAlignment="1" applyProtection="1">
      <alignment horizontal="center"/>
      <protection hidden="1"/>
    </xf>
    <xf numFmtId="0" fontId="6" fillId="0" borderId="12" xfId="0" applyNumberFormat="1" applyFont="1" applyFill="1" applyBorder="1" applyAlignment="1" applyProtection="1">
      <alignment horizontal="center"/>
      <protection hidden="1"/>
    </xf>
    <xf numFmtId="3" fontId="6" fillId="0" borderId="13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3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26" xfId="0" applyNumberFormat="1" applyFont="1" applyFill="1" applyBorder="1" applyAlignment="1" applyProtection="1">
      <alignment wrapText="1"/>
      <protection hidden="1"/>
    </xf>
    <xf numFmtId="4" fontId="9" fillId="0" borderId="10" xfId="0" applyNumberFormat="1" applyFont="1" applyFill="1" applyBorder="1" applyAlignment="1" applyProtection="1">
      <alignment wrapText="1"/>
      <protection hidden="1"/>
    </xf>
    <xf numFmtId="4" fontId="9" fillId="0" borderId="27" xfId="0" applyNumberFormat="1" applyFont="1" applyFill="1" applyBorder="1" applyAlignment="1" applyProtection="1">
      <alignment wrapText="1"/>
      <protection hidden="1"/>
    </xf>
    <xf numFmtId="0" fontId="9" fillId="0" borderId="10" xfId="0" applyNumberFormat="1" applyFont="1" applyFill="1" applyBorder="1" applyAlignment="1" applyProtection="1">
      <alignment/>
      <protection hidden="1"/>
    </xf>
    <xf numFmtId="4" fontId="9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 wrapText="1"/>
      <protection hidden="1"/>
    </xf>
    <xf numFmtId="4" fontId="9" fillId="0" borderId="12" xfId="0" applyNumberFormat="1" applyFont="1" applyFill="1" applyBorder="1" applyAlignment="1" applyProtection="1">
      <alignment wrapText="1"/>
      <protection hidden="1"/>
    </xf>
    <xf numFmtId="4" fontId="9" fillId="0" borderId="23" xfId="0" applyNumberFormat="1" applyFont="1" applyFill="1" applyBorder="1" applyAlignment="1" applyProtection="1">
      <alignment wrapText="1"/>
      <protection hidden="1"/>
    </xf>
    <xf numFmtId="0" fontId="9" fillId="0" borderId="23" xfId="0" applyNumberFormat="1" applyFont="1" applyFill="1" applyBorder="1" applyAlignment="1" applyProtection="1">
      <alignment/>
      <protection hidden="1"/>
    </xf>
    <xf numFmtId="4" fontId="9" fillId="0" borderId="23" xfId="0" applyNumberFormat="1" applyFont="1" applyFill="1" applyBorder="1" applyAlignment="1" applyProtection="1">
      <alignment/>
      <protection hidden="1"/>
    </xf>
    <xf numFmtId="0" fontId="7" fillId="0" borderId="28" xfId="0" applyFont="1" applyBorder="1" applyAlignment="1">
      <alignment/>
    </xf>
    <xf numFmtId="0" fontId="7" fillId="0" borderId="23" xfId="0" applyFont="1" applyBorder="1" applyAlignment="1">
      <alignment horizontal="center"/>
    </xf>
    <xf numFmtId="4" fontId="6" fillId="0" borderId="23" xfId="0" applyNumberFormat="1" applyFont="1" applyFill="1" applyBorder="1" applyAlignment="1" applyProtection="1">
      <alignment wrapText="1"/>
      <protection hidden="1"/>
    </xf>
    <xf numFmtId="4" fontId="6" fillId="0" borderId="29" xfId="0" applyNumberFormat="1" applyFont="1" applyFill="1" applyBorder="1" applyAlignment="1" applyProtection="1">
      <alignment wrapText="1"/>
      <protection hidden="1"/>
    </xf>
    <xf numFmtId="0" fontId="6" fillId="0" borderId="29" xfId="0" applyNumberFormat="1" applyFont="1" applyFill="1" applyBorder="1" applyAlignment="1" applyProtection="1">
      <alignment wrapText="1"/>
      <protection hidden="1"/>
    </xf>
    <xf numFmtId="4" fontId="6" fillId="0" borderId="23" xfId="0" applyNumberFormat="1" applyFont="1" applyFill="1" applyBorder="1" applyAlignment="1" applyProtection="1">
      <alignment wrapText="1"/>
      <protection hidden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/>
    </xf>
    <xf numFmtId="0" fontId="6" fillId="0" borderId="28" xfId="0" applyNumberFormat="1" applyFont="1" applyFill="1" applyBorder="1" applyAlignment="1" applyProtection="1">
      <alignment wrapText="1"/>
      <protection hidden="1"/>
    </xf>
    <xf numFmtId="4" fontId="9" fillId="0" borderId="29" xfId="0" applyNumberFormat="1" applyFont="1" applyFill="1" applyBorder="1" applyAlignment="1" applyProtection="1">
      <alignment wrapText="1"/>
      <protection hidden="1"/>
    </xf>
    <xf numFmtId="4" fontId="9" fillId="0" borderId="27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0" xfId="0" applyNumberFormat="1" applyFont="1" applyFill="1" applyBorder="1" applyAlignment="1" applyProtection="1">
      <alignment wrapText="1"/>
      <protection hidden="1"/>
    </xf>
    <xf numFmtId="4" fontId="6" fillId="0" borderId="3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4" fontId="6" fillId="0" borderId="23" xfId="0" applyNumberFormat="1" applyFont="1" applyBorder="1" applyAlignment="1">
      <alignment/>
    </xf>
    <xf numFmtId="4" fontId="6" fillId="0" borderId="13" xfId="0" applyNumberFormat="1" applyFont="1" applyFill="1" applyBorder="1" applyAlignment="1" applyProtection="1">
      <alignment wrapText="1"/>
      <protection hidden="1"/>
    </xf>
    <xf numFmtId="14" fontId="6" fillId="0" borderId="28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3" fontId="8" fillId="0" borderId="27" xfId="0" applyNumberFormat="1" applyFont="1" applyFill="1" applyBorder="1" applyAlignment="1" applyProtection="1">
      <alignment horizontal="left"/>
      <protection hidden="1"/>
    </xf>
    <xf numFmtId="0" fontId="0" fillId="0" borderId="27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Normal="75" zoomScaleSheetLayoutView="100" zoomScalePageLayoutView="0" workbookViewId="0" topLeftCell="A34">
      <selection activeCell="A55" sqref="A55"/>
    </sheetView>
  </sheetViews>
  <sheetFormatPr defaultColWidth="9.00390625" defaultRowHeight="12.75"/>
  <cols>
    <col min="1" max="1" width="15.625" style="0" customWidth="1"/>
    <col min="2" max="2" width="10.875" style="0" customWidth="1"/>
    <col min="3" max="3" width="11.625" style="0" bestFit="1" customWidth="1"/>
    <col min="4" max="4" width="10.625" style="0" customWidth="1"/>
    <col min="5" max="5" width="11.625" style="0" bestFit="1" customWidth="1"/>
    <col min="6" max="6" width="9.375" style="0" customWidth="1"/>
    <col min="7" max="7" width="7.875" style="0" customWidth="1"/>
    <col min="8" max="8" width="8.625" style="0" customWidth="1"/>
    <col min="10" max="10" width="8.875" style="0" customWidth="1"/>
    <col min="11" max="12" width="10.25390625" style="0" customWidth="1"/>
    <col min="13" max="13" width="7.375" style="0" customWidth="1"/>
    <col min="15" max="15" width="8.125" style="0" customWidth="1"/>
    <col min="16" max="16" width="8.875" style="0" customWidth="1"/>
    <col min="17" max="17" width="10.875" style="0" customWidth="1"/>
    <col min="18" max="18" width="10.25390625" style="0" customWidth="1"/>
    <col min="19" max="19" width="0.12890625" style="0" customWidth="1"/>
    <col min="20" max="23" width="9.125" style="0" hidden="1" customWidth="1"/>
    <col min="24" max="24" width="0.37109375" style="0" customWidth="1"/>
    <col min="25" max="28" width="9.125" style="0" hidden="1" customWidth="1"/>
    <col min="29" max="29" width="0.12890625" style="0" customWidth="1"/>
    <col min="30" max="33" width="9.125" style="0" hidden="1" customWidth="1"/>
  </cols>
  <sheetData>
    <row r="1" spans="1:33" s="2" customFormat="1" ht="15.75" thickBo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8" ht="15.75" customHeight="1" thickBot="1">
      <c r="A2" s="4"/>
      <c r="B2" s="5" t="s">
        <v>0</v>
      </c>
      <c r="C2" s="6"/>
      <c r="D2" s="6"/>
      <c r="E2" s="6"/>
      <c r="F2" s="6"/>
      <c r="G2" s="7" t="s">
        <v>22</v>
      </c>
      <c r="H2" s="8"/>
      <c r="I2" s="8"/>
      <c r="J2" s="8"/>
      <c r="K2" s="8"/>
      <c r="L2" s="9"/>
      <c r="M2" s="5"/>
      <c r="N2" s="6" t="s">
        <v>1</v>
      </c>
      <c r="O2" s="6"/>
      <c r="P2" s="6"/>
      <c r="Q2" s="10"/>
      <c r="R2" s="10"/>
    </row>
    <row r="3" spans="1:18" ht="33.75" customHeight="1" thickBot="1">
      <c r="A3" s="11" t="s">
        <v>9</v>
      </c>
      <c r="B3" s="12" t="s">
        <v>4</v>
      </c>
      <c r="C3" s="13" t="s">
        <v>2</v>
      </c>
      <c r="D3" s="14" t="s">
        <v>3</v>
      </c>
      <c r="E3" s="14" t="s">
        <v>8</v>
      </c>
      <c r="F3" s="4" t="s">
        <v>23</v>
      </c>
      <c r="G3" s="15" t="s">
        <v>24</v>
      </c>
      <c r="H3" s="12" t="s">
        <v>4</v>
      </c>
      <c r="I3" s="13" t="s">
        <v>5</v>
      </c>
      <c r="J3" s="14" t="s">
        <v>6</v>
      </c>
      <c r="K3" s="16" t="s">
        <v>8</v>
      </c>
      <c r="L3" s="17" t="s">
        <v>23</v>
      </c>
      <c r="M3" s="18" t="s">
        <v>7</v>
      </c>
      <c r="N3" s="12" t="s">
        <v>4</v>
      </c>
      <c r="O3" s="13" t="s">
        <v>5</v>
      </c>
      <c r="P3" s="13" t="s">
        <v>6</v>
      </c>
      <c r="Q3" s="19" t="s">
        <v>8</v>
      </c>
      <c r="R3" s="17" t="s">
        <v>23</v>
      </c>
    </row>
    <row r="4" spans="1:19" ht="12.75" customHeight="1" thickBot="1">
      <c r="A4" s="20">
        <v>1</v>
      </c>
      <c r="B4" s="21">
        <v>2</v>
      </c>
      <c r="C4" s="22">
        <v>3</v>
      </c>
      <c r="D4" s="22">
        <v>4</v>
      </c>
      <c r="E4" s="23">
        <v>5</v>
      </c>
      <c r="F4" s="24">
        <v>6</v>
      </c>
      <c r="G4" s="25">
        <v>7</v>
      </c>
      <c r="H4" s="21">
        <v>8</v>
      </c>
      <c r="I4" s="22">
        <v>9</v>
      </c>
      <c r="J4" s="22">
        <v>10</v>
      </c>
      <c r="K4" s="26">
        <v>11</v>
      </c>
      <c r="L4" s="24">
        <v>12</v>
      </c>
      <c r="M4" s="27">
        <v>13</v>
      </c>
      <c r="N4" s="28">
        <v>14</v>
      </c>
      <c r="O4" s="22">
        <v>15</v>
      </c>
      <c r="P4" s="23">
        <v>16</v>
      </c>
      <c r="Q4" s="29">
        <v>17</v>
      </c>
      <c r="R4" s="29">
        <v>18</v>
      </c>
      <c r="S4" s="30"/>
    </row>
    <row r="5" spans="1:18" ht="16.5" thickBot="1">
      <c r="A5" s="31"/>
      <c r="B5" s="72" t="s">
        <v>15</v>
      </c>
      <c r="C5" s="73"/>
      <c r="D5" s="32"/>
      <c r="E5" s="32"/>
      <c r="F5" s="32"/>
      <c r="G5" s="33"/>
      <c r="H5" s="32"/>
      <c r="I5" s="32"/>
      <c r="J5" s="32"/>
      <c r="K5" s="32"/>
      <c r="L5" s="32"/>
      <c r="M5" s="32"/>
      <c r="N5" s="33"/>
      <c r="O5" s="32"/>
      <c r="P5" s="32"/>
      <c r="Q5" s="32"/>
      <c r="R5" s="32"/>
    </row>
    <row r="6" spans="1:18" s="39" customFormat="1" ht="23.25" customHeight="1" thickBot="1">
      <c r="A6" s="52" t="s">
        <v>10</v>
      </c>
      <c r="B6" s="35"/>
      <c r="C6" s="42"/>
      <c r="D6" s="42"/>
      <c r="E6" s="42"/>
      <c r="F6" s="42"/>
      <c r="G6" s="42"/>
      <c r="H6" s="42">
        <v>0</v>
      </c>
      <c r="I6" s="42"/>
      <c r="J6" s="42"/>
      <c r="K6" s="42"/>
      <c r="L6" s="42"/>
      <c r="M6" s="42"/>
      <c r="N6" s="42">
        <v>0</v>
      </c>
      <c r="O6" s="42"/>
      <c r="P6" s="42"/>
      <c r="Q6" s="42"/>
      <c r="R6" s="42"/>
    </row>
    <row r="7" spans="1:18" s="39" customFormat="1" ht="23.25" customHeight="1" thickBot="1">
      <c r="A7" s="70"/>
      <c r="B7" s="35"/>
      <c r="C7" s="42"/>
      <c r="D7" s="35"/>
      <c r="E7" s="42"/>
      <c r="F7" s="55"/>
      <c r="G7" s="42"/>
      <c r="H7" s="42"/>
      <c r="I7" s="42"/>
      <c r="J7" s="42"/>
      <c r="K7" s="55"/>
      <c r="L7" s="55"/>
      <c r="M7" s="55"/>
      <c r="N7" s="42"/>
      <c r="O7" s="55"/>
      <c r="P7" s="55"/>
      <c r="Q7" s="55"/>
      <c r="R7" s="55"/>
    </row>
    <row r="8" spans="1:18" ht="23.25" customHeight="1" thickBot="1">
      <c r="A8" s="45" t="s">
        <v>27</v>
      </c>
      <c r="B8" s="46" t="s">
        <v>28</v>
      </c>
      <c r="C8" s="47">
        <f>SUM(C7)</f>
        <v>0</v>
      </c>
      <c r="D8" s="47">
        <v>0</v>
      </c>
      <c r="E8" s="47">
        <f>B6+C8-D8</f>
        <v>0</v>
      </c>
      <c r="F8" s="48">
        <v>0</v>
      </c>
      <c r="G8" s="49"/>
      <c r="H8" s="46" t="s">
        <v>28</v>
      </c>
      <c r="I8" s="50">
        <f>SUM(I7)</f>
        <v>0</v>
      </c>
      <c r="J8" s="50">
        <f>SUM(J7)</f>
        <v>0</v>
      </c>
      <c r="K8" s="48">
        <v>0</v>
      </c>
      <c r="L8" s="48">
        <v>0</v>
      </c>
      <c r="M8" s="48"/>
      <c r="N8" s="46" t="s">
        <v>28</v>
      </c>
      <c r="O8" s="48">
        <v>0</v>
      </c>
      <c r="P8" s="48">
        <v>0</v>
      </c>
      <c r="Q8" s="48">
        <v>0</v>
      </c>
      <c r="R8" s="48">
        <v>0</v>
      </c>
    </row>
    <row r="9" spans="1:3" ht="18" customHeight="1" thickBot="1">
      <c r="A9" s="30"/>
      <c r="B9" s="30" t="s">
        <v>25</v>
      </c>
      <c r="C9" s="30"/>
    </row>
    <row r="10" spans="1:18" s="39" customFormat="1" ht="23.25" customHeight="1" thickBot="1">
      <c r="A10" s="34" t="s">
        <v>10</v>
      </c>
      <c r="B10" s="35"/>
      <c r="C10" s="36"/>
      <c r="D10" s="35"/>
      <c r="E10" s="36"/>
      <c r="F10" s="35"/>
      <c r="G10" s="37"/>
      <c r="H10" s="36">
        <v>0</v>
      </c>
      <c r="I10" s="35"/>
      <c r="J10" s="36"/>
      <c r="K10" s="38"/>
      <c r="L10" s="38"/>
      <c r="M10" s="35"/>
      <c r="N10" s="38">
        <v>0</v>
      </c>
      <c r="O10" s="38"/>
      <c r="P10" s="38"/>
      <c r="Q10" s="38"/>
      <c r="R10" s="38"/>
    </row>
    <row r="11" spans="1:18" ht="23.25" customHeight="1" thickBot="1">
      <c r="A11" s="40" t="s">
        <v>40</v>
      </c>
      <c r="B11" s="35"/>
      <c r="C11" s="41">
        <v>0</v>
      </c>
      <c r="D11" s="42">
        <v>0</v>
      </c>
      <c r="E11" s="41">
        <v>0</v>
      </c>
      <c r="F11" s="42">
        <v>0</v>
      </c>
      <c r="G11" s="43"/>
      <c r="H11" s="42">
        <v>0</v>
      </c>
      <c r="I11" s="42"/>
      <c r="J11" s="42"/>
      <c r="K11" s="42">
        <v>0</v>
      </c>
      <c r="L11" s="42">
        <v>0</v>
      </c>
      <c r="M11" s="42"/>
      <c r="N11" s="44">
        <v>0</v>
      </c>
      <c r="O11" s="44">
        <v>0</v>
      </c>
      <c r="P11" s="44">
        <v>0</v>
      </c>
      <c r="Q11" s="44">
        <v>0</v>
      </c>
      <c r="R11" s="44">
        <v>0</v>
      </c>
    </row>
    <row r="12" spans="1:18" ht="23.25" customHeight="1" thickBot="1">
      <c r="A12" s="40" t="s">
        <v>41</v>
      </c>
      <c r="B12" s="35"/>
      <c r="C12" s="41">
        <v>0</v>
      </c>
      <c r="D12" s="42">
        <v>0</v>
      </c>
      <c r="E12" s="41">
        <v>0</v>
      </c>
      <c r="F12" s="42">
        <v>0</v>
      </c>
      <c r="G12" s="43"/>
      <c r="H12" s="42">
        <v>0</v>
      </c>
      <c r="I12" s="42"/>
      <c r="J12" s="42"/>
      <c r="K12" s="42">
        <v>0</v>
      </c>
      <c r="L12" s="42">
        <v>0</v>
      </c>
      <c r="M12" s="42"/>
      <c r="N12" s="44">
        <v>0</v>
      </c>
      <c r="O12" s="44">
        <v>0</v>
      </c>
      <c r="P12" s="44">
        <v>0</v>
      </c>
      <c r="Q12" s="44">
        <v>0</v>
      </c>
      <c r="R12" s="44">
        <v>0</v>
      </c>
    </row>
    <row r="13" spans="1:18" ht="23.25" customHeight="1" thickBot="1">
      <c r="A13" s="40" t="s">
        <v>43</v>
      </c>
      <c r="B13" s="35"/>
      <c r="C13" s="41">
        <v>0</v>
      </c>
      <c r="D13" s="42">
        <v>0</v>
      </c>
      <c r="E13" s="41">
        <v>0</v>
      </c>
      <c r="F13" s="42">
        <v>0</v>
      </c>
      <c r="G13" s="43"/>
      <c r="H13" s="42">
        <v>0</v>
      </c>
      <c r="I13" s="42"/>
      <c r="J13" s="42"/>
      <c r="K13" s="42">
        <v>0</v>
      </c>
      <c r="L13" s="42">
        <v>0</v>
      </c>
      <c r="M13" s="42"/>
      <c r="N13" s="44">
        <v>0</v>
      </c>
      <c r="O13" s="44">
        <v>0</v>
      </c>
      <c r="P13" s="44">
        <v>0</v>
      </c>
      <c r="Q13" s="44">
        <v>0</v>
      </c>
      <c r="R13" s="44">
        <v>0</v>
      </c>
    </row>
    <row r="14" spans="1:18" ht="23.25" customHeight="1" thickBot="1">
      <c r="A14" s="45" t="s">
        <v>27</v>
      </c>
      <c r="B14" s="46" t="s">
        <v>28</v>
      </c>
      <c r="C14" s="47">
        <f>SUM(C11:C11)</f>
        <v>0</v>
      </c>
      <c r="D14" s="47">
        <f>SUM(D11:D11)</f>
        <v>0</v>
      </c>
      <c r="E14" s="47">
        <v>0</v>
      </c>
      <c r="F14" s="48">
        <v>0</v>
      </c>
      <c r="G14" s="49"/>
      <c r="H14" s="46" t="s">
        <v>28</v>
      </c>
      <c r="I14" s="50">
        <f>SUM(I11:I11)</f>
        <v>0</v>
      </c>
      <c r="J14" s="50">
        <f>SUM(J11:J11)</f>
        <v>0</v>
      </c>
      <c r="K14" s="48">
        <v>0</v>
      </c>
      <c r="L14" s="48">
        <v>0</v>
      </c>
      <c r="M14" s="48"/>
      <c r="N14" s="46" t="s">
        <v>28</v>
      </c>
      <c r="O14" s="48">
        <v>0</v>
      </c>
      <c r="P14" s="48">
        <v>0</v>
      </c>
      <c r="Q14" s="48">
        <v>0</v>
      </c>
      <c r="R14" s="48">
        <v>0</v>
      </c>
    </row>
    <row r="15" spans="1:18" ht="28.5" customHeight="1" thickBot="1">
      <c r="A15" s="51" t="s">
        <v>29</v>
      </c>
      <c r="B15" s="46" t="s">
        <v>28</v>
      </c>
      <c r="C15" s="47">
        <v>0</v>
      </c>
      <c r="D15" s="47">
        <v>0</v>
      </c>
      <c r="E15" s="47">
        <v>0</v>
      </c>
      <c r="F15" s="47">
        <v>0</v>
      </c>
      <c r="G15" s="52"/>
      <c r="H15" s="46" t="s">
        <v>28</v>
      </c>
      <c r="I15" s="47">
        <v>0</v>
      </c>
      <c r="J15" s="47">
        <v>0</v>
      </c>
      <c r="K15" s="47">
        <v>0</v>
      </c>
      <c r="L15" s="47">
        <v>0</v>
      </c>
      <c r="M15" s="47"/>
      <c r="N15" s="46" t="s">
        <v>28</v>
      </c>
      <c r="O15" s="47">
        <v>0</v>
      </c>
      <c r="P15" s="47">
        <v>0</v>
      </c>
      <c r="Q15" s="47">
        <v>0</v>
      </c>
      <c r="R15" s="47">
        <v>0</v>
      </c>
    </row>
    <row r="16" spans="2:5" ht="23.25" customHeight="1">
      <c r="B16" s="53" t="s">
        <v>30</v>
      </c>
      <c r="E16" t="s">
        <v>31</v>
      </c>
    </row>
    <row r="17" spans="1:2" ht="23.25" customHeight="1" thickBot="1">
      <c r="A17" s="3" t="s">
        <v>38</v>
      </c>
      <c r="B17" s="53"/>
    </row>
    <row r="18" spans="1:18" s="39" customFormat="1" ht="23.25" customHeight="1" thickBot="1">
      <c r="A18" s="52" t="s">
        <v>10</v>
      </c>
      <c r="B18" s="35">
        <v>10700000</v>
      </c>
      <c r="C18" s="42"/>
      <c r="D18" s="42">
        <v>0</v>
      </c>
      <c r="E18" s="42">
        <f>C18-D18</f>
        <v>0</v>
      </c>
      <c r="F18" s="42"/>
      <c r="G18" s="42" t="s">
        <v>39</v>
      </c>
      <c r="H18" s="42">
        <v>0</v>
      </c>
      <c r="I18" s="42"/>
      <c r="J18" s="42"/>
      <c r="K18" s="42"/>
      <c r="L18" s="42"/>
      <c r="M18" s="42"/>
      <c r="N18" s="42">
        <v>0</v>
      </c>
      <c r="O18" s="42"/>
      <c r="P18" s="42"/>
      <c r="Q18" s="42"/>
      <c r="R18" s="42"/>
    </row>
    <row r="19" spans="1:18" ht="23.25" customHeight="1" thickBot="1">
      <c r="A19" s="45" t="s">
        <v>27</v>
      </c>
      <c r="B19" s="46" t="s">
        <v>28</v>
      </c>
      <c r="C19" s="47">
        <f>SUM(C18:C18)</f>
        <v>0</v>
      </c>
      <c r="D19" s="47">
        <v>0</v>
      </c>
      <c r="E19" s="47">
        <f>B18+C19-D19</f>
        <v>10700000</v>
      </c>
      <c r="F19" s="48">
        <v>0</v>
      </c>
      <c r="G19" s="49"/>
      <c r="H19" s="46" t="s">
        <v>28</v>
      </c>
      <c r="I19" s="50">
        <v>0</v>
      </c>
      <c r="J19" s="50">
        <v>0</v>
      </c>
      <c r="K19" s="48">
        <v>0</v>
      </c>
      <c r="L19" s="48">
        <v>0</v>
      </c>
      <c r="M19" s="48"/>
      <c r="N19" s="46" t="s">
        <v>28</v>
      </c>
      <c r="O19" s="48">
        <v>0</v>
      </c>
      <c r="P19" s="48">
        <v>0</v>
      </c>
      <c r="Q19" s="48">
        <v>0</v>
      </c>
      <c r="R19" s="48">
        <v>0</v>
      </c>
    </row>
    <row r="20" spans="1:3" ht="23.25" customHeight="1" thickBot="1">
      <c r="A20" s="30"/>
      <c r="B20" s="30" t="s">
        <v>11</v>
      </c>
      <c r="C20" s="30"/>
    </row>
    <row r="21" spans="1:18" s="39" customFormat="1" ht="23.25" customHeight="1" thickBot="1">
      <c r="A21" s="52" t="s">
        <v>10</v>
      </c>
      <c r="B21" s="35">
        <f>B18</f>
        <v>10700000</v>
      </c>
      <c r="C21" s="42"/>
      <c r="D21" s="42"/>
      <c r="E21" s="42"/>
      <c r="F21" s="42"/>
      <c r="G21" s="42"/>
      <c r="H21" s="42">
        <v>0</v>
      </c>
      <c r="I21" s="42"/>
      <c r="J21" s="42"/>
      <c r="K21" s="42"/>
      <c r="L21" s="42"/>
      <c r="M21" s="42"/>
      <c r="N21" s="42">
        <v>0</v>
      </c>
      <c r="O21" s="42"/>
      <c r="P21" s="42"/>
      <c r="Q21" s="42"/>
      <c r="R21" s="42"/>
    </row>
    <row r="22" spans="1:18" ht="23.25" customHeight="1" thickBot="1">
      <c r="A22" s="54" t="s">
        <v>26</v>
      </c>
      <c r="B22" s="42">
        <f>B21</f>
        <v>10700000</v>
      </c>
      <c r="C22" s="55">
        <v>0</v>
      </c>
      <c r="D22" s="55">
        <v>0</v>
      </c>
      <c r="E22" s="55">
        <f>B22+C22-D22</f>
        <v>10700000</v>
      </c>
      <c r="F22" s="55">
        <v>0</v>
      </c>
      <c r="G22" s="55"/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/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23.25" customHeight="1" thickBot="1">
      <c r="A23" s="54" t="s">
        <v>41</v>
      </c>
      <c r="B23" s="42">
        <f>B22</f>
        <v>10700000</v>
      </c>
      <c r="C23" s="55">
        <v>0</v>
      </c>
      <c r="D23" s="55">
        <v>0</v>
      </c>
      <c r="E23" s="55">
        <f>B23+C23-D23</f>
        <v>10700000</v>
      </c>
      <c r="F23" s="55">
        <v>0</v>
      </c>
      <c r="G23" s="55"/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/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spans="1:18" ht="23.25" customHeight="1" thickBot="1">
      <c r="A24" s="54" t="s">
        <v>43</v>
      </c>
      <c r="B24" s="42">
        <f>B23</f>
        <v>10700000</v>
      </c>
      <c r="C24" s="55">
        <v>0</v>
      </c>
      <c r="D24" s="55">
        <v>0</v>
      </c>
      <c r="E24" s="55">
        <f>B24+C24-D24</f>
        <v>10700000</v>
      </c>
      <c r="F24" s="55">
        <v>0</v>
      </c>
      <c r="G24" s="55"/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/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spans="1:18" ht="21" customHeight="1" thickBot="1">
      <c r="A25" s="45" t="s">
        <v>27</v>
      </c>
      <c r="B25" s="46" t="s">
        <v>28</v>
      </c>
      <c r="C25" s="48">
        <f>SUM(C22:C22)</f>
        <v>0</v>
      </c>
      <c r="D25" s="48">
        <f>SUM(D22:D22)</f>
        <v>0</v>
      </c>
      <c r="E25" s="48">
        <f>B21+C25-D25</f>
        <v>10700000</v>
      </c>
      <c r="F25" s="48">
        <v>0</v>
      </c>
      <c r="G25" s="48"/>
      <c r="H25" s="46" t="s">
        <v>28</v>
      </c>
      <c r="I25" s="48">
        <f>SUM(I22:I22)</f>
        <v>0</v>
      </c>
      <c r="J25" s="48">
        <f>SUM(J22:J22)</f>
        <v>0</v>
      </c>
      <c r="K25" s="48">
        <v>0</v>
      </c>
      <c r="L25" s="48">
        <v>0</v>
      </c>
      <c r="M25" s="48"/>
      <c r="N25" s="46" t="s">
        <v>28</v>
      </c>
      <c r="O25" s="48">
        <v>0</v>
      </c>
      <c r="P25" s="48">
        <v>0</v>
      </c>
      <c r="Q25" s="48">
        <v>0</v>
      </c>
      <c r="R25" s="48">
        <v>0</v>
      </c>
    </row>
    <row r="26" spans="1:18" ht="21" customHeight="1" thickBot="1">
      <c r="A26" s="51" t="s">
        <v>29</v>
      </c>
      <c r="B26" s="46" t="s">
        <v>28</v>
      </c>
      <c r="C26" s="47">
        <v>0</v>
      </c>
      <c r="D26" s="47">
        <v>0</v>
      </c>
      <c r="E26" s="47">
        <v>0</v>
      </c>
      <c r="F26" s="47">
        <v>0</v>
      </c>
      <c r="G26" s="52"/>
      <c r="H26" s="46" t="s">
        <v>28</v>
      </c>
      <c r="I26" s="47">
        <v>0</v>
      </c>
      <c r="J26" s="47">
        <v>0</v>
      </c>
      <c r="K26" s="47">
        <v>0</v>
      </c>
      <c r="L26" s="47">
        <v>0</v>
      </c>
      <c r="M26" s="47"/>
      <c r="N26" s="46" t="s">
        <v>28</v>
      </c>
      <c r="O26" s="47">
        <v>0</v>
      </c>
      <c r="P26" s="47">
        <v>0</v>
      </c>
      <c r="Q26" s="47">
        <v>0</v>
      </c>
      <c r="R26" s="47">
        <v>0</v>
      </c>
    </row>
    <row r="27" ht="15.75">
      <c r="B27" s="53" t="s">
        <v>32</v>
      </c>
    </row>
    <row r="28" spans="1:3" ht="23.25" customHeight="1" thickBot="1">
      <c r="A28" s="30"/>
      <c r="B28" s="30" t="s">
        <v>13</v>
      </c>
      <c r="C28" s="30"/>
    </row>
    <row r="29" spans="1:18" ht="23.25" customHeight="1" thickBot="1">
      <c r="A29" s="34" t="s">
        <v>10</v>
      </c>
      <c r="B29" s="35">
        <v>0</v>
      </c>
      <c r="C29" s="36"/>
      <c r="D29" s="35"/>
      <c r="E29" s="36"/>
      <c r="F29" s="35"/>
      <c r="G29" s="37"/>
      <c r="H29" s="35">
        <v>0</v>
      </c>
      <c r="I29" s="35"/>
      <c r="J29" s="36"/>
      <c r="K29" s="38"/>
      <c r="L29" s="56"/>
      <c r="M29" s="35"/>
      <c r="N29" s="35">
        <v>0</v>
      </c>
      <c r="O29" s="38"/>
      <c r="P29" s="38"/>
      <c r="Q29" s="38"/>
      <c r="R29" s="44"/>
    </row>
    <row r="30" spans="1:18" ht="23.25" customHeight="1" thickBot="1">
      <c r="A30" s="40" t="s">
        <v>16</v>
      </c>
      <c r="B30" s="35">
        <v>0</v>
      </c>
      <c r="C30" s="42">
        <v>0</v>
      </c>
      <c r="D30" s="42">
        <v>0</v>
      </c>
      <c r="E30" s="42">
        <v>0</v>
      </c>
      <c r="F30" s="42">
        <v>0</v>
      </c>
      <c r="G30" s="43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/>
      <c r="N30" s="42">
        <v>0</v>
      </c>
      <c r="O30" s="42">
        <v>0</v>
      </c>
      <c r="P30" s="42">
        <v>0</v>
      </c>
      <c r="Q30" s="42">
        <v>0</v>
      </c>
      <c r="R30" s="42">
        <v>0</v>
      </c>
    </row>
    <row r="31" spans="1:18" ht="23.25" customHeight="1" thickBot="1">
      <c r="A31" s="40" t="s">
        <v>41</v>
      </c>
      <c r="B31" s="35">
        <v>0</v>
      </c>
      <c r="C31" s="42">
        <v>0</v>
      </c>
      <c r="D31" s="42">
        <v>0</v>
      </c>
      <c r="E31" s="42">
        <v>0</v>
      </c>
      <c r="F31" s="42">
        <v>0</v>
      </c>
      <c r="G31" s="43"/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/>
      <c r="N31" s="42">
        <v>0</v>
      </c>
      <c r="O31" s="42">
        <v>0</v>
      </c>
      <c r="P31" s="42">
        <v>0</v>
      </c>
      <c r="Q31" s="42">
        <v>0</v>
      </c>
      <c r="R31" s="42">
        <v>0</v>
      </c>
    </row>
    <row r="32" spans="1:18" ht="23.25" customHeight="1" thickBot="1">
      <c r="A32" s="40" t="s">
        <v>43</v>
      </c>
      <c r="B32" s="35">
        <v>0</v>
      </c>
      <c r="C32" s="42">
        <v>0</v>
      </c>
      <c r="D32" s="42">
        <v>0</v>
      </c>
      <c r="E32" s="42">
        <v>0</v>
      </c>
      <c r="F32" s="42">
        <v>0</v>
      </c>
      <c r="G32" s="43"/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/>
      <c r="N32" s="42">
        <v>0</v>
      </c>
      <c r="O32" s="42">
        <v>0</v>
      </c>
      <c r="P32" s="42">
        <v>0</v>
      </c>
      <c r="Q32" s="42">
        <v>0</v>
      </c>
      <c r="R32" s="42">
        <v>0</v>
      </c>
    </row>
    <row r="33" spans="1:18" ht="23.25" customHeight="1" thickBot="1">
      <c r="A33" s="45" t="s">
        <v>27</v>
      </c>
      <c r="B33" s="46" t="s">
        <v>28</v>
      </c>
      <c r="C33" s="50">
        <v>0</v>
      </c>
      <c r="D33" s="50">
        <v>0</v>
      </c>
      <c r="E33" s="50">
        <v>0</v>
      </c>
      <c r="F33" s="50">
        <v>0</v>
      </c>
      <c r="G33" s="49"/>
      <c r="H33" s="46" t="s">
        <v>28</v>
      </c>
      <c r="I33" s="47">
        <f>SUM(I30:I30)</f>
        <v>0</v>
      </c>
      <c r="J33" s="47">
        <f>SUM(J30:J30)</f>
        <v>0</v>
      </c>
      <c r="K33" s="50">
        <v>0</v>
      </c>
      <c r="L33" s="50">
        <v>0</v>
      </c>
      <c r="M33" s="48"/>
      <c r="N33" s="46" t="s">
        <v>28</v>
      </c>
      <c r="O33" s="50">
        <v>0</v>
      </c>
      <c r="P33" s="50">
        <v>0</v>
      </c>
      <c r="Q33" s="50">
        <v>0</v>
      </c>
      <c r="R33" s="50">
        <v>0</v>
      </c>
    </row>
    <row r="34" spans="1:18" ht="31.5" customHeight="1" thickBot="1">
      <c r="A34" s="51" t="s">
        <v>29</v>
      </c>
      <c r="B34" s="46" t="s">
        <v>28</v>
      </c>
      <c r="C34" s="47">
        <v>0</v>
      </c>
      <c r="D34" s="47">
        <v>0</v>
      </c>
      <c r="E34" s="47">
        <v>0</v>
      </c>
      <c r="F34" s="47">
        <v>0</v>
      </c>
      <c r="G34" s="52"/>
      <c r="H34" s="46" t="s">
        <v>28</v>
      </c>
      <c r="I34" s="47">
        <v>0</v>
      </c>
      <c r="J34" s="47">
        <v>0</v>
      </c>
      <c r="K34" s="47">
        <v>0</v>
      </c>
      <c r="L34" s="47">
        <v>0</v>
      </c>
      <c r="M34" s="47"/>
      <c r="N34" s="46" t="s">
        <v>28</v>
      </c>
      <c r="O34" s="47">
        <v>0</v>
      </c>
      <c r="P34" s="47">
        <v>0</v>
      </c>
      <c r="Q34" s="47">
        <v>0</v>
      </c>
      <c r="R34" s="47">
        <v>0</v>
      </c>
    </row>
    <row r="35" spans="1:2" ht="23.25" customHeight="1" thickBot="1">
      <c r="A35" s="57"/>
      <c r="B35" s="53" t="s">
        <v>33</v>
      </c>
    </row>
    <row r="36" spans="1:18" ht="23.25" customHeight="1" thickBot="1">
      <c r="A36" s="34" t="s">
        <v>10</v>
      </c>
      <c r="B36" s="35">
        <f>B10+B21+B29</f>
        <v>10700000</v>
      </c>
      <c r="C36" s="36"/>
      <c r="D36" s="35" t="s">
        <v>34</v>
      </c>
      <c r="E36" s="35"/>
      <c r="F36" s="36"/>
      <c r="G36" s="37"/>
      <c r="H36" s="35">
        <f>H10+H21+H29</f>
        <v>0</v>
      </c>
      <c r="I36" s="36"/>
      <c r="J36" s="35" t="s">
        <v>34</v>
      </c>
      <c r="K36" s="35"/>
      <c r="L36" s="36"/>
      <c r="M36" s="35"/>
      <c r="N36" s="35">
        <f>N10+N21+N29</f>
        <v>0</v>
      </c>
      <c r="O36" s="36"/>
      <c r="P36" s="35" t="s">
        <v>34</v>
      </c>
      <c r="Q36" s="35"/>
      <c r="R36" s="36"/>
    </row>
    <row r="37" spans="1:18" ht="23.25" customHeight="1" thickBot="1">
      <c r="A37" s="40" t="s">
        <v>26</v>
      </c>
      <c r="B37" s="35">
        <f>B11+B22+B30</f>
        <v>10700000</v>
      </c>
      <c r="C37" s="35">
        <f aca="true" t="shared" si="0" ref="C37:D39">C11+C22+C30</f>
        <v>0</v>
      </c>
      <c r="D37" s="35">
        <f t="shared" si="0"/>
        <v>0</v>
      </c>
      <c r="E37" s="35">
        <f>B37+C37-D37</f>
        <v>10700000</v>
      </c>
      <c r="F37" s="35">
        <f>F11+F22+F30</f>
        <v>0</v>
      </c>
      <c r="G37" s="35"/>
      <c r="H37" s="35">
        <f>H11+H22+H30</f>
        <v>0</v>
      </c>
      <c r="I37" s="35">
        <f aca="true" t="shared" si="1" ref="I37:J39">I11+I22+I30</f>
        <v>0</v>
      </c>
      <c r="J37" s="35">
        <f t="shared" si="1"/>
        <v>0</v>
      </c>
      <c r="K37" s="35">
        <f>H37+I37-J37</f>
        <v>0</v>
      </c>
      <c r="L37" s="35">
        <f>L11+L22+L30</f>
        <v>0</v>
      </c>
      <c r="M37" s="42"/>
      <c r="N37" s="35">
        <f>N11+N22+N30</f>
        <v>0</v>
      </c>
      <c r="O37" s="35">
        <f aca="true" t="shared" si="2" ref="O37:P39">O11+O22+O30</f>
        <v>0</v>
      </c>
      <c r="P37" s="35">
        <f t="shared" si="2"/>
        <v>0</v>
      </c>
      <c r="Q37" s="35">
        <f>N37+O37-P37</f>
        <v>0</v>
      </c>
      <c r="R37" s="35">
        <f>R11+R22+R30</f>
        <v>0</v>
      </c>
    </row>
    <row r="38" spans="1:18" ht="23.25" customHeight="1" thickBot="1">
      <c r="A38" s="40" t="s">
        <v>41</v>
      </c>
      <c r="B38" s="35">
        <f>B12+B23+B31</f>
        <v>10700000</v>
      </c>
      <c r="C38" s="35">
        <f t="shared" si="0"/>
        <v>0</v>
      </c>
      <c r="D38" s="35">
        <f t="shared" si="0"/>
        <v>0</v>
      </c>
      <c r="E38" s="35">
        <f>B38+C38-D38</f>
        <v>10700000</v>
      </c>
      <c r="F38" s="35">
        <f>F12+F23+F31</f>
        <v>0</v>
      </c>
      <c r="G38" s="35"/>
      <c r="H38" s="35">
        <f>H12+H23+H31</f>
        <v>0</v>
      </c>
      <c r="I38" s="35">
        <f t="shared" si="1"/>
        <v>0</v>
      </c>
      <c r="J38" s="35">
        <f t="shared" si="1"/>
        <v>0</v>
      </c>
      <c r="K38" s="35">
        <f>H38+I38-J38</f>
        <v>0</v>
      </c>
      <c r="L38" s="35">
        <f>L12+L23+L31</f>
        <v>0</v>
      </c>
      <c r="M38" s="42"/>
      <c r="N38" s="35">
        <f>N12+N23+N31</f>
        <v>0</v>
      </c>
      <c r="O38" s="35">
        <f t="shared" si="2"/>
        <v>0</v>
      </c>
      <c r="P38" s="35">
        <f t="shared" si="2"/>
        <v>0</v>
      </c>
      <c r="Q38" s="35">
        <f>N38+O38-P38</f>
        <v>0</v>
      </c>
      <c r="R38" s="35">
        <f>R12+R23+R31</f>
        <v>0</v>
      </c>
    </row>
    <row r="39" spans="1:18" ht="23.25" customHeight="1" thickBot="1">
      <c r="A39" s="40" t="s">
        <v>43</v>
      </c>
      <c r="B39" s="35">
        <f>B13+B24+B32</f>
        <v>10700000</v>
      </c>
      <c r="C39" s="35">
        <f t="shared" si="0"/>
        <v>0</v>
      </c>
      <c r="D39" s="35">
        <f t="shared" si="0"/>
        <v>0</v>
      </c>
      <c r="E39" s="35">
        <f>B39+C39-D39</f>
        <v>10700000</v>
      </c>
      <c r="F39" s="35">
        <f>F13+F24+F32</f>
        <v>0</v>
      </c>
      <c r="G39" s="35"/>
      <c r="H39" s="35">
        <f>H13+H24+H32</f>
        <v>0</v>
      </c>
      <c r="I39" s="35">
        <f t="shared" si="1"/>
        <v>0</v>
      </c>
      <c r="J39" s="35">
        <f t="shared" si="1"/>
        <v>0</v>
      </c>
      <c r="K39" s="35">
        <f>H39+I39-J39</f>
        <v>0</v>
      </c>
      <c r="L39" s="35">
        <f>L13+L24+L32</f>
        <v>0</v>
      </c>
      <c r="M39" s="42"/>
      <c r="N39" s="35">
        <f>N13+N24+N32</f>
        <v>0</v>
      </c>
      <c r="O39" s="35">
        <f t="shared" si="2"/>
        <v>0</v>
      </c>
      <c r="P39" s="35">
        <f t="shared" si="2"/>
        <v>0</v>
      </c>
      <c r="Q39" s="35">
        <f>N39+O39-P39</f>
        <v>0</v>
      </c>
      <c r="R39" s="35">
        <f>R13+R24+R32</f>
        <v>0</v>
      </c>
    </row>
    <row r="40" spans="1:18" s="3" customFormat="1" ht="23.25" customHeight="1" thickBot="1">
      <c r="A40" s="58" t="s">
        <v>27</v>
      </c>
      <c r="B40" s="59" t="s">
        <v>28</v>
      </c>
      <c r="C40" s="60">
        <f>SUM(C37:C37)</f>
        <v>0</v>
      </c>
      <c r="D40" s="60">
        <f>SUM(D37:D37)</f>
        <v>0</v>
      </c>
      <c r="E40" s="60">
        <f>B36+C40-D40</f>
        <v>10700000</v>
      </c>
      <c r="F40" s="59">
        <f>F37</f>
        <v>0</v>
      </c>
      <c r="G40" s="59"/>
      <c r="H40" s="59" t="s">
        <v>28</v>
      </c>
      <c r="I40" s="60">
        <f>SUM(I37:I37)</f>
        <v>0</v>
      </c>
      <c r="J40" s="60">
        <f>SUM(J37:J37)</f>
        <v>0</v>
      </c>
      <c r="K40" s="60">
        <v>0</v>
      </c>
      <c r="L40" s="59">
        <f>L37</f>
        <v>0</v>
      </c>
      <c r="M40" s="61"/>
      <c r="N40" s="59" t="s">
        <v>28</v>
      </c>
      <c r="O40" s="60">
        <f>SUM(O37:O37)</f>
        <v>0</v>
      </c>
      <c r="P40" s="60">
        <f>SUM(P37:P37)</f>
        <v>0</v>
      </c>
      <c r="Q40" s="60">
        <v>0</v>
      </c>
      <c r="R40" s="59">
        <f>R37</f>
        <v>0</v>
      </c>
    </row>
    <row r="41" spans="1:18" ht="22.5" customHeight="1" thickBot="1">
      <c r="A41" s="51" t="s">
        <v>29</v>
      </c>
      <c r="B41" s="46" t="s">
        <v>28</v>
      </c>
      <c r="C41" s="47">
        <v>0</v>
      </c>
      <c r="D41" s="47">
        <v>0</v>
      </c>
      <c r="E41" s="47">
        <v>0</v>
      </c>
      <c r="F41" s="47">
        <v>0</v>
      </c>
      <c r="G41" s="52"/>
      <c r="H41" s="46" t="s">
        <v>28</v>
      </c>
      <c r="I41" s="47">
        <v>0</v>
      </c>
      <c r="J41" s="47">
        <v>0</v>
      </c>
      <c r="K41" s="47">
        <v>0</v>
      </c>
      <c r="L41" s="47">
        <v>0</v>
      </c>
      <c r="M41" s="47"/>
      <c r="N41" s="46" t="s">
        <v>28</v>
      </c>
      <c r="O41" s="47">
        <v>0</v>
      </c>
      <c r="P41" s="47">
        <v>0</v>
      </c>
      <c r="Q41" s="47">
        <v>0</v>
      </c>
      <c r="R41" s="47">
        <v>0</v>
      </c>
    </row>
    <row r="42" spans="2:7" ht="22.5" customHeight="1">
      <c r="B42" s="53" t="s">
        <v>35</v>
      </c>
      <c r="G42" s="62"/>
    </row>
    <row r="43" spans="1:2" s="53" customFormat="1" ht="16.5" thickBot="1">
      <c r="A43" s="63"/>
      <c r="B43" s="64" t="s">
        <v>12</v>
      </c>
    </row>
    <row r="44" spans="1:18" s="39" customFormat="1" ht="22.5" customHeight="1" thickBot="1">
      <c r="A44" s="40" t="s">
        <v>10</v>
      </c>
      <c r="B44" s="42">
        <v>0</v>
      </c>
      <c r="C44" s="42"/>
      <c r="D44" s="42"/>
      <c r="E44" s="42"/>
      <c r="F44" s="42"/>
      <c r="G44" s="42"/>
      <c r="H44" s="42">
        <v>0</v>
      </c>
      <c r="I44" s="42"/>
      <c r="J44" s="42"/>
      <c r="K44" s="42"/>
      <c r="L44" s="42"/>
      <c r="M44" s="42"/>
      <c r="N44" s="42">
        <v>0</v>
      </c>
      <c r="O44" s="42"/>
      <c r="P44" s="42"/>
      <c r="Q44" s="42"/>
      <c r="R44" s="42"/>
    </row>
    <row r="45" spans="1:18" ht="22.5" customHeight="1" thickBot="1">
      <c r="A45" s="40" t="s">
        <v>16</v>
      </c>
      <c r="B45" s="42">
        <v>0</v>
      </c>
      <c r="C45" s="42">
        <v>0</v>
      </c>
      <c r="D45" s="42">
        <v>0</v>
      </c>
      <c r="E45" s="42">
        <f>B45+C45</f>
        <v>0</v>
      </c>
      <c r="F45" s="42">
        <v>0</v>
      </c>
      <c r="G45" s="42"/>
      <c r="H45" s="42">
        <v>0</v>
      </c>
      <c r="I45" s="42">
        <v>0</v>
      </c>
      <c r="J45" s="42">
        <v>0</v>
      </c>
      <c r="K45" s="35">
        <f>SUM(H45+I45-J45)</f>
        <v>0</v>
      </c>
      <c r="L45" s="42">
        <v>0</v>
      </c>
      <c r="M45" s="42"/>
      <c r="N45" s="42">
        <v>0</v>
      </c>
      <c r="O45" s="42">
        <v>0</v>
      </c>
      <c r="P45" s="42">
        <v>0</v>
      </c>
      <c r="Q45" s="42">
        <v>0</v>
      </c>
      <c r="R45" s="42">
        <v>0</v>
      </c>
    </row>
    <row r="46" spans="1:18" ht="22.5" customHeight="1" thickBot="1">
      <c r="A46" s="40" t="s">
        <v>41</v>
      </c>
      <c r="B46" s="42">
        <v>0</v>
      </c>
      <c r="C46" s="42">
        <v>0</v>
      </c>
      <c r="D46" s="42">
        <v>0</v>
      </c>
      <c r="E46" s="42">
        <f>B46+C46</f>
        <v>0</v>
      </c>
      <c r="F46" s="42">
        <v>0</v>
      </c>
      <c r="G46" s="42"/>
      <c r="H46" s="42">
        <v>0</v>
      </c>
      <c r="I46" s="42">
        <v>0</v>
      </c>
      <c r="J46" s="42">
        <v>0</v>
      </c>
      <c r="K46" s="35">
        <f>SUM(H46+I46-J46)</f>
        <v>0</v>
      </c>
      <c r="L46" s="42">
        <v>0</v>
      </c>
      <c r="M46" s="42"/>
      <c r="N46" s="42">
        <v>0</v>
      </c>
      <c r="O46" s="42">
        <v>0</v>
      </c>
      <c r="P46" s="42">
        <v>0</v>
      </c>
      <c r="Q46" s="42">
        <v>0</v>
      </c>
      <c r="R46" s="42">
        <v>0</v>
      </c>
    </row>
    <row r="47" spans="1:18" ht="22.5" customHeight="1" thickBot="1">
      <c r="A47" s="40" t="s">
        <v>43</v>
      </c>
      <c r="B47" s="42">
        <v>0</v>
      </c>
      <c r="C47" s="42">
        <v>0</v>
      </c>
      <c r="D47" s="42">
        <v>0</v>
      </c>
      <c r="E47" s="42">
        <f>B47+C47</f>
        <v>0</v>
      </c>
      <c r="F47" s="42">
        <v>0</v>
      </c>
      <c r="G47" s="42"/>
      <c r="H47" s="42">
        <v>0</v>
      </c>
      <c r="I47" s="42">
        <v>0</v>
      </c>
      <c r="J47" s="42">
        <v>0</v>
      </c>
      <c r="K47" s="35">
        <f>SUM(H47+I47-J47)</f>
        <v>0</v>
      </c>
      <c r="L47" s="42">
        <v>0</v>
      </c>
      <c r="M47" s="42"/>
      <c r="N47" s="42">
        <v>0</v>
      </c>
      <c r="O47" s="42">
        <v>0</v>
      </c>
      <c r="P47" s="42">
        <v>0</v>
      </c>
      <c r="Q47" s="42">
        <v>0</v>
      </c>
      <c r="R47" s="42">
        <v>0</v>
      </c>
    </row>
    <row r="48" spans="1:18" ht="21.75" customHeight="1" thickBot="1">
      <c r="A48" s="65" t="s">
        <v>27</v>
      </c>
      <c r="B48" s="46" t="s">
        <v>28</v>
      </c>
      <c r="C48" s="47">
        <f>SUM(C47:C47)</f>
        <v>0</v>
      </c>
      <c r="D48" s="47">
        <v>0</v>
      </c>
      <c r="E48" s="47">
        <v>0</v>
      </c>
      <c r="F48" s="47">
        <v>0</v>
      </c>
      <c r="G48" s="47"/>
      <c r="H48" s="46" t="s">
        <v>28</v>
      </c>
      <c r="I48" s="47">
        <f>SUM(I47:I47)</f>
        <v>0</v>
      </c>
      <c r="J48" s="47">
        <v>0</v>
      </c>
      <c r="K48" s="47">
        <v>0</v>
      </c>
      <c r="L48" s="47">
        <v>0</v>
      </c>
      <c r="M48" s="47"/>
      <c r="N48" s="46" t="s">
        <v>28</v>
      </c>
      <c r="O48" s="47">
        <v>0</v>
      </c>
      <c r="P48" s="47">
        <v>0</v>
      </c>
      <c r="Q48" s="47">
        <v>0</v>
      </c>
      <c r="R48" s="47">
        <v>0</v>
      </c>
    </row>
    <row r="49" spans="1:18" ht="27.75" customHeight="1" thickBot="1">
      <c r="A49" s="51" t="s">
        <v>29</v>
      </c>
      <c r="B49" s="46" t="s">
        <v>28</v>
      </c>
      <c r="C49" s="47">
        <v>0</v>
      </c>
      <c r="D49" s="47">
        <v>0</v>
      </c>
      <c r="E49" s="47">
        <v>0</v>
      </c>
      <c r="F49" s="47">
        <v>0</v>
      </c>
      <c r="G49" s="52"/>
      <c r="H49" s="46" t="s">
        <v>28</v>
      </c>
      <c r="I49" s="47">
        <v>0</v>
      </c>
      <c r="J49" s="47">
        <v>0</v>
      </c>
      <c r="K49" s="47">
        <v>0</v>
      </c>
      <c r="L49" s="47">
        <v>0</v>
      </c>
      <c r="M49" s="47"/>
      <c r="N49" s="46" t="s">
        <v>28</v>
      </c>
      <c r="O49" s="47">
        <v>0</v>
      </c>
      <c r="P49" s="47">
        <v>0</v>
      </c>
      <c r="Q49" s="47">
        <v>0</v>
      </c>
      <c r="R49" s="47">
        <v>0</v>
      </c>
    </row>
    <row r="50" spans="1:5" ht="23.25" customHeight="1" thickBot="1">
      <c r="A50" s="66"/>
      <c r="B50" s="53" t="s">
        <v>36</v>
      </c>
      <c r="E50" s="67"/>
    </row>
    <row r="51" spans="1:18" ht="23.25" customHeight="1" thickBot="1">
      <c r="A51" s="34" t="s">
        <v>10</v>
      </c>
      <c r="B51" s="35">
        <f>B44+B36</f>
        <v>10700000</v>
      </c>
      <c r="C51" s="35"/>
      <c r="D51" s="35"/>
      <c r="E51" s="35"/>
      <c r="F51" s="35"/>
      <c r="G51" s="35"/>
      <c r="H51" s="35">
        <f>H44+H36</f>
        <v>0</v>
      </c>
      <c r="I51" s="35"/>
      <c r="J51" s="35"/>
      <c r="K51" s="35"/>
      <c r="L51" s="35"/>
      <c r="M51" s="35"/>
      <c r="N51" s="35">
        <v>0</v>
      </c>
      <c r="O51" s="35"/>
      <c r="P51" s="35"/>
      <c r="Q51" s="35"/>
      <c r="R51" s="35"/>
    </row>
    <row r="52" spans="1:18" ht="23.25" customHeight="1" thickBot="1">
      <c r="A52" s="40" t="s">
        <v>26</v>
      </c>
      <c r="B52" s="35">
        <f>B47+B37</f>
        <v>10700000</v>
      </c>
      <c r="C52" s="35">
        <f>C47+C37</f>
        <v>0</v>
      </c>
      <c r="D52" s="35">
        <f>D47+D37</f>
        <v>0</v>
      </c>
      <c r="E52" s="35">
        <f>E47+E37</f>
        <v>10700000</v>
      </c>
      <c r="F52" s="35">
        <f>F47+F37</f>
        <v>0</v>
      </c>
      <c r="G52" s="35"/>
      <c r="H52" s="35">
        <f>H47+H37</f>
        <v>0</v>
      </c>
      <c r="I52" s="35">
        <f>I47+I37</f>
        <v>0</v>
      </c>
      <c r="J52" s="35">
        <f>J47+J37</f>
        <v>0</v>
      </c>
      <c r="K52" s="35">
        <f>K47+K37</f>
        <v>0</v>
      </c>
      <c r="L52" s="35">
        <f>L47+L37</f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35">
        <v>0</v>
      </c>
    </row>
    <row r="53" spans="1:18" ht="23.25" customHeight="1" thickBot="1">
      <c r="A53" s="40" t="s">
        <v>41</v>
      </c>
      <c r="B53" s="35">
        <v>10700000</v>
      </c>
      <c r="C53" s="35">
        <f aca="true" t="shared" si="3" ref="C53:F54">C47+C37</f>
        <v>0</v>
      </c>
      <c r="D53" s="35">
        <f t="shared" si="3"/>
        <v>0</v>
      </c>
      <c r="E53" s="35">
        <f t="shared" si="3"/>
        <v>10700000</v>
      </c>
      <c r="F53" s="35">
        <f t="shared" si="3"/>
        <v>0</v>
      </c>
      <c r="G53" s="35"/>
      <c r="H53" s="35">
        <f aca="true" t="shared" si="4" ref="H53:L54">H47+H37</f>
        <v>0</v>
      </c>
      <c r="I53" s="35">
        <f t="shared" si="4"/>
        <v>0</v>
      </c>
      <c r="J53" s="35">
        <f t="shared" si="4"/>
        <v>0</v>
      </c>
      <c r="K53" s="35">
        <f t="shared" si="4"/>
        <v>0</v>
      </c>
      <c r="L53" s="35">
        <f t="shared" si="4"/>
        <v>0</v>
      </c>
      <c r="M53" s="35"/>
      <c r="N53" s="35">
        <v>0</v>
      </c>
      <c r="O53" s="35">
        <v>0</v>
      </c>
      <c r="P53" s="35">
        <v>0</v>
      </c>
      <c r="Q53" s="35">
        <v>0</v>
      </c>
      <c r="R53" s="35">
        <v>0</v>
      </c>
    </row>
    <row r="54" spans="1:18" ht="23.25" customHeight="1" thickBot="1">
      <c r="A54" s="40" t="s">
        <v>43</v>
      </c>
      <c r="B54" s="35">
        <v>10700000</v>
      </c>
      <c r="C54" s="35">
        <f t="shared" si="3"/>
        <v>0</v>
      </c>
      <c r="D54" s="35">
        <f t="shared" si="3"/>
        <v>0</v>
      </c>
      <c r="E54" s="35">
        <f t="shared" si="3"/>
        <v>10700000</v>
      </c>
      <c r="F54" s="35">
        <f t="shared" si="3"/>
        <v>0</v>
      </c>
      <c r="G54" s="35"/>
      <c r="H54" s="35" t="e">
        <f t="shared" si="4"/>
        <v>#VALUE!</v>
      </c>
      <c r="I54" s="35">
        <f t="shared" si="4"/>
        <v>0</v>
      </c>
      <c r="J54" s="35">
        <f t="shared" si="4"/>
        <v>0</v>
      </c>
      <c r="K54" s="35">
        <f t="shared" si="4"/>
        <v>0</v>
      </c>
      <c r="L54" s="35">
        <f t="shared" si="4"/>
        <v>0</v>
      </c>
      <c r="M54" s="35"/>
      <c r="N54" s="35">
        <v>0</v>
      </c>
      <c r="O54" s="35">
        <v>0</v>
      </c>
      <c r="P54" s="35">
        <v>0</v>
      </c>
      <c r="Q54" s="35">
        <v>0</v>
      </c>
      <c r="R54" s="35">
        <v>0</v>
      </c>
    </row>
    <row r="55" spans="1:18" s="30" customFormat="1" ht="23.25" customHeight="1" thickBot="1">
      <c r="A55" s="65" t="s">
        <v>37</v>
      </c>
      <c r="B55" s="68" t="s">
        <v>14</v>
      </c>
      <c r="C55" s="47">
        <f>SUM(C52:C52)</f>
        <v>0</v>
      </c>
      <c r="D55" s="47">
        <f>SUM(D52:D52)</f>
        <v>0</v>
      </c>
      <c r="E55" s="50">
        <f>B51+C55-D55</f>
        <v>10700000</v>
      </c>
      <c r="F55" s="69">
        <v>0</v>
      </c>
      <c r="G55" s="68"/>
      <c r="H55" s="68" t="s">
        <v>14</v>
      </c>
      <c r="I55" s="47">
        <f>SUM(I52:I52)</f>
        <v>0</v>
      </c>
      <c r="J55" s="47">
        <f>SUM(J52:J52)</f>
        <v>0</v>
      </c>
      <c r="K55" s="50">
        <f>H51+I55-J55</f>
        <v>0</v>
      </c>
      <c r="L55" s="69">
        <v>0</v>
      </c>
      <c r="M55" s="68"/>
      <c r="N55" s="68" t="s">
        <v>28</v>
      </c>
      <c r="O55" s="68">
        <v>0</v>
      </c>
      <c r="P55" s="68">
        <v>0</v>
      </c>
      <c r="Q55" s="68">
        <f>Q52</f>
        <v>0</v>
      </c>
      <c r="R55" s="68">
        <f>R52</f>
        <v>0</v>
      </c>
    </row>
    <row r="56" spans="1:18" ht="21.75" customHeight="1" thickBot="1">
      <c r="A56" s="51" t="s">
        <v>29</v>
      </c>
      <c r="B56" s="46" t="s">
        <v>28</v>
      </c>
      <c r="C56" s="47">
        <v>0</v>
      </c>
      <c r="D56" s="47">
        <v>0</v>
      </c>
      <c r="E56" s="47">
        <v>0</v>
      </c>
      <c r="F56" s="47">
        <v>0</v>
      </c>
      <c r="G56" s="52"/>
      <c r="H56" s="46" t="s">
        <v>28</v>
      </c>
      <c r="I56" s="47">
        <v>0</v>
      </c>
      <c r="J56" s="47">
        <v>0</v>
      </c>
      <c r="K56" s="47">
        <v>0</v>
      </c>
      <c r="L56" s="47">
        <v>0</v>
      </c>
      <c r="M56" s="47"/>
      <c r="N56" s="46" t="s">
        <v>28</v>
      </c>
      <c r="O56" s="47">
        <v>0</v>
      </c>
      <c r="P56" s="47">
        <v>0</v>
      </c>
      <c r="Q56" s="47">
        <v>0</v>
      </c>
      <c r="R56" s="47">
        <v>0</v>
      </c>
    </row>
    <row r="58" spans="1:7" ht="12.75">
      <c r="A58" t="s">
        <v>17</v>
      </c>
      <c r="D58" t="s">
        <v>18</v>
      </c>
      <c r="G58" t="s">
        <v>19</v>
      </c>
    </row>
    <row r="61" spans="1:7" ht="12.75">
      <c r="A61" t="s">
        <v>20</v>
      </c>
      <c r="D61" t="s">
        <v>18</v>
      </c>
      <c r="G61" t="s">
        <v>21</v>
      </c>
    </row>
  </sheetData>
  <sheetProtection/>
  <mergeCells count="2">
    <mergeCell ref="A1:R1"/>
    <mergeCell ref="B5:C5"/>
  </mergeCells>
  <printOptions/>
  <pageMargins left="0.5905511811023623" right="0.3937007874015748" top="0.7874015748031497" bottom="0.5905511811023623" header="0" footer="0"/>
  <pageSetup horizontalDpi="600" verticalDpi="600" orientation="landscape" paperSize="9" r:id="rId1"/>
  <rowBreaks count="1" manualBreakCount="1"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Fin_Server</cp:lastModifiedBy>
  <cp:lastPrinted>2012-04-03T12:19:44Z</cp:lastPrinted>
  <dcterms:created xsi:type="dcterms:W3CDTF">2007-11-23T10:43:28Z</dcterms:created>
  <dcterms:modified xsi:type="dcterms:W3CDTF">2012-04-03T12:19:46Z</dcterms:modified>
  <cp:category/>
  <cp:version/>
  <cp:contentType/>
  <cp:contentStatus/>
</cp:coreProperties>
</file>